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9875" windowHeight="772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19" i="1"/>
  <c r="D19"/>
  <c r="C19"/>
  <c r="D38"/>
  <c r="C38"/>
  <c r="C42" l="1"/>
  <c r="D42"/>
  <c r="E38"/>
  <c r="E42" s="1"/>
</calcChain>
</file>

<file path=xl/sharedStrings.xml><?xml version="1.0" encoding="utf-8"?>
<sst xmlns="http://schemas.openxmlformats.org/spreadsheetml/2006/main" count="73" uniqueCount="42">
  <si>
    <t>Ministarstvo finansija Crne Gore</t>
  </si>
  <si>
    <t>Direkcija za upravljanje dugom, analizu zaduženosti, upravljanje gotovinom i odnose sa inostranstvom</t>
  </si>
  <si>
    <t>Formular za utvrđivanje portfolija dugova</t>
  </si>
  <si>
    <t>Naziv institucije:</t>
  </si>
  <si>
    <t>Opština Pljevlja</t>
  </si>
  <si>
    <t>Odgovorna osoba za popunjavanje formulara:</t>
  </si>
  <si>
    <t>Telefon:</t>
  </si>
  <si>
    <t>Fax:</t>
  </si>
  <si>
    <t>052/300-188</t>
  </si>
  <si>
    <t>Email:</t>
  </si>
  <si>
    <t>Adresa:</t>
  </si>
  <si>
    <t>Kralja Petra I 48</t>
  </si>
  <si>
    <t>Domaći dug</t>
  </si>
  <si>
    <t>R.br.</t>
  </si>
  <si>
    <t>Banka kreditor</t>
  </si>
  <si>
    <t>Ugovoreni iznos</t>
  </si>
  <si>
    <t>Povučeni iznos sredstava</t>
  </si>
  <si>
    <t>Datum potpisivanja</t>
  </si>
  <si>
    <t>Namjena</t>
  </si>
  <si>
    <t>Način i rokovi otplate</t>
  </si>
  <si>
    <t>Ugovoreni uslovi</t>
  </si>
  <si>
    <t>Dužnik</t>
  </si>
  <si>
    <t>I</t>
  </si>
  <si>
    <t>Kratkoročni krediti/obveznice</t>
  </si>
  <si>
    <t>II</t>
  </si>
  <si>
    <t>Dugoročni krediti/obveznice</t>
  </si>
  <si>
    <t xml:space="preserve">Ukupno domaći dug </t>
  </si>
  <si>
    <t>Ino dug</t>
  </si>
  <si>
    <t>Evropska investiciona banka-Ministarstvo finansija Crne Gore</t>
  </si>
  <si>
    <t>03.04.2014.</t>
  </si>
  <si>
    <t>Nadzor nad radovima na izgradnji glavnog gradskog kolektora i postrojenja za prečišćavanje otpadnih voda u opštini Pljevlja.</t>
  </si>
  <si>
    <t>Opština će otplaćivati glavnicu kredita Ministarstvu finansija u 40 rata počev od 15.08.2017 pa do 15.02.2037.godine. U toku grejs perioda Opština će plaćati kamatu Ministarstvu finansija. Ministarstvo finansija će pismeno obavještavati opštinu Pljevlja o dospijeću obaveza za glavnicu, kamatu i druge troškove.</t>
  </si>
  <si>
    <t>Kamatna stopa je fiksna i iznosi 3,468%.</t>
  </si>
  <si>
    <t xml:space="preserve">Ukupno ino dug </t>
  </si>
  <si>
    <t>Ukupno (domaći + ino dug)</t>
  </si>
  <si>
    <t>Izdate garancije</t>
  </si>
  <si>
    <t>Ukupno garancije</t>
  </si>
  <si>
    <t>Danijela Drobnjak</t>
  </si>
  <si>
    <t>opstina pv@t-com.me</t>
  </si>
  <si>
    <t>068/890-138</t>
  </si>
  <si>
    <t>Stanje duga na dan 30.09.2022.</t>
  </si>
  <si>
    <t>Stanje duga na dan 31.12.2022.</t>
  </si>
</sst>
</file>

<file path=xl/styles.xml><?xml version="1.0" encoding="utf-8"?>
<styleSheet xmlns="http://schemas.openxmlformats.org/spreadsheetml/2006/main">
  <numFmts count="2">
    <numFmt numFmtId="164" formatCode="#,##0.00\ [$€-1];[Red]#,##0.00\ [$€-1]"/>
    <numFmt numFmtId="165" formatCode="#,##0.00\ &quot;€&quot;"/>
  </numFmts>
  <fonts count="17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i/>
      <sz val="10"/>
      <name val="Arial"/>
      <family val="2"/>
    </font>
    <font>
      <u/>
      <sz val="20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b/>
      <sz val="10"/>
      <color rgb="FFC00000"/>
      <name val="Arial"/>
      <family val="2"/>
      <charset val="238"/>
    </font>
    <font>
      <sz val="10"/>
      <color rgb="FFC0000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92"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/>
    <xf numFmtId="0" fontId="3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wrapText="1"/>
    </xf>
    <xf numFmtId="0" fontId="4" fillId="3" borderId="2" xfId="0" applyFont="1" applyFill="1" applyBorder="1" applyAlignment="1">
      <alignment wrapText="1"/>
    </xf>
    <xf numFmtId="0" fontId="0" fillId="3" borderId="2" xfId="0" applyFill="1" applyBorder="1" applyAlignment="1"/>
    <xf numFmtId="0" fontId="0" fillId="3" borderId="2" xfId="0" applyFill="1" applyBorder="1" applyAlignment="1">
      <alignment vertical="center"/>
    </xf>
    <xf numFmtId="0" fontId="0" fillId="3" borderId="2" xfId="0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 vertical="center" wrapText="1"/>
    </xf>
    <xf numFmtId="49" fontId="4" fillId="4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49" fontId="4" fillId="2" borderId="0" xfId="0" applyNumberFormat="1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vertical="center" wrapText="1"/>
    </xf>
    <xf numFmtId="4" fontId="0" fillId="4" borderId="2" xfId="0" applyNumberFormat="1" applyFill="1" applyBorder="1" applyAlignment="1">
      <alignment vertical="center" wrapText="1"/>
    </xf>
    <xf numFmtId="0" fontId="0" fillId="4" borderId="2" xfId="0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0" fillId="4" borderId="2" xfId="0" applyNumberFormat="1" applyFill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49" fontId="6" fillId="4" borderId="2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2" fontId="4" fillId="2" borderId="0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wrapText="1"/>
    </xf>
    <xf numFmtId="0" fontId="4" fillId="6" borderId="2" xfId="0" applyFont="1" applyFill="1" applyBorder="1" applyAlignment="1">
      <alignment horizontal="center" vertical="center" wrapText="1"/>
    </xf>
    <xf numFmtId="49" fontId="4" fillId="6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49" fontId="1" fillId="6" borderId="2" xfId="0" applyNumberFormat="1" applyFont="1" applyFill="1" applyBorder="1" applyAlignment="1">
      <alignment horizontal="center" vertical="center" wrapText="1"/>
    </xf>
    <xf numFmtId="4" fontId="1" fillId="6" borderId="2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6" fillId="6" borderId="2" xfId="0" applyNumberFormat="1" applyFont="1" applyFill="1" applyBorder="1" applyAlignment="1">
      <alignment horizontal="center" vertical="center" wrapText="1"/>
    </xf>
    <xf numFmtId="4" fontId="4" fillId="6" borderId="2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wrapText="1"/>
    </xf>
    <xf numFmtId="49" fontId="10" fillId="8" borderId="2" xfId="0" applyNumberFormat="1" applyFont="1" applyFill="1" applyBorder="1" applyAlignment="1">
      <alignment horizontal="center" vertical="center" wrapText="1"/>
    </xf>
    <xf numFmtId="0" fontId="10" fillId="8" borderId="2" xfId="0" applyFont="1" applyFill="1" applyBorder="1" applyAlignment="1">
      <alignment horizontal="center" vertical="center" wrapText="1"/>
    </xf>
    <xf numFmtId="164" fontId="9" fillId="8" borderId="2" xfId="0" applyNumberFormat="1" applyFont="1" applyFill="1" applyBorder="1" applyAlignment="1">
      <alignment horizontal="center" vertical="center" wrapText="1"/>
    </xf>
    <xf numFmtId="9" fontId="1" fillId="2" borderId="0" xfId="0" applyNumberFormat="1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wrapText="1"/>
    </xf>
    <xf numFmtId="0" fontId="4" fillId="9" borderId="2" xfId="0" applyFont="1" applyFill="1" applyBorder="1" applyAlignment="1">
      <alignment horizontal="center" vertical="center" wrapText="1"/>
    </xf>
    <xf numFmtId="49" fontId="4" fillId="9" borderId="2" xfId="0" applyNumberFormat="1" applyFont="1" applyFill="1" applyBorder="1" applyAlignment="1">
      <alignment horizontal="center" vertical="center" wrapText="1"/>
    </xf>
    <xf numFmtId="0" fontId="7" fillId="10" borderId="2" xfId="0" applyFont="1" applyFill="1" applyBorder="1" applyAlignment="1">
      <alignment horizontal="center" vertical="center" wrapText="1"/>
    </xf>
    <xf numFmtId="0" fontId="1" fillId="9" borderId="2" xfId="0" applyFont="1" applyFill="1" applyBorder="1" applyAlignment="1">
      <alignment horizontal="center" vertical="center" wrapText="1"/>
    </xf>
    <xf numFmtId="49" fontId="1" fillId="9" borderId="2" xfId="0" applyNumberFormat="1" applyFont="1" applyFill="1" applyBorder="1" applyAlignment="1">
      <alignment horizontal="center" vertical="center" wrapText="1"/>
    </xf>
    <xf numFmtId="4" fontId="1" fillId="9" borderId="2" xfId="0" applyNumberFormat="1" applyFont="1" applyFill="1" applyBorder="1" applyAlignment="1">
      <alignment horizontal="center" vertical="center" wrapText="1"/>
    </xf>
    <xf numFmtId="49" fontId="6" fillId="9" borderId="2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/>
    <xf numFmtId="4" fontId="1" fillId="2" borderId="2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left" vertical="center" wrapText="1"/>
    </xf>
    <xf numFmtId="0" fontId="0" fillId="2" borderId="0" xfId="0" applyFill="1" applyBorder="1" applyAlignment="1"/>
    <xf numFmtId="49" fontId="6" fillId="2" borderId="0" xfId="0" applyNumberFormat="1" applyFont="1" applyFill="1" applyBorder="1" applyAlignment="1">
      <alignment horizontal="center" vertical="center" wrapText="1"/>
    </xf>
    <xf numFmtId="4" fontId="4" fillId="2" borderId="0" xfId="0" applyNumberFormat="1" applyFont="1" applyFill="1" applyBorder="1" applyAlignment="1">
      <alignment horizontal="center" vertical="center" wrapText="1"/>
    </xf>
    <xf numFmtId="4" fontId="13" fillId="4" borderId="2" xfId="0" applyNumberFormat="1" applyFont="1" applyFill="1" applyBorder="1" applyAlignment="1">
      <alignment vertical="center" wrapText="1"/>
    </xf>
    <xf numFmtId="0" fontId="13" fillId="0" borderId="0" xfId="0" applyFont="1"/>
    <xf numFmtId="0" fontId="14" fillId="3" borderId="2" xfId="1" applyFill="1" applyBorder="1" applyAlignment="1" applyProtection="1">
      <alignment wrapText="1"/>
    </xf>
    <xf numFmtId="0" fontId="1" fillId="2" borderId="7" xfId="0" applyFont="1" applyFill="1" applyBorder="1" applyAlignment="1">
      <alignment horizontal="left" vertical="center" wrapText="1"/>
    </xf>
    <xf numFmtId="165" fontId="4" fillId="4" borderId="2" xfId="0" applyNumberFormat="1" applyFont="1" applyFill="1" applyBorder="1" applyAlignment="1">
      <alignment horizontal="center" vertical="center" wrapText="1"/>
    </xf>
    <xf numFmtId="4" fontId="4" fillId="9" borderId="2" xfId="0" applyNumberFormat="1" applyFont="1" applyFill="1" applyBorder="1" applyAlignment="1">
      <alignment wrapText="1"/>
    </xf>
    <xf numFmtId="0" fontId="7" fillId="5" borderId="8" xfId="0" applyFont="1" applyFill="1" applyBorder="1" applyAlignment="1">
      <alignment horizontal="center" vertical="center" wrapText="1"/>
    </xf>
    <xf numFmtId="49" fontId="4" fillId="4" borderId="4" xfId="0" applyNumberFormat="1" applyFont="1" applyFill="1" applyBorder="1" applyAlignment="1">
      <alignment horizontal="center" vertical="center" wrapText="1"/>
    </xf>
    <xf numFmtId="14" fontId="0" fillId="4" borderId="9" xfId="0" applyNumberFormat="1" applyFill="1" applyBorder="1" applyAlignment="1">
      <alignment vertical="center" wrapText="1"/>
    </xf>
    <xf numFmtId="49" fontId="4" fillId="4" borderId="4" xfId="0" applyNumberFormat="1" applyFont="1" applyFill="1" applyBorder="1" applyAlignment="1">
      <alignment horizontal="center" vertical="center"/>
    </xf>
    <xf numFmtId="0" fontId="0" fillId="4" borderId="9" xfId="0" applyFill="1" applyBorder="1" applyAlignment="1">
      <alignment vertical="center" wrapText="1"/>
    </xf>
    <xf numFmtId="0" fontId="0" fillId="4" borderId="9" xfId="0" applyNumberFormat="1" applyFill="1" applyBorder="1" applyAlignment="1">
      <alignment vertical="center" wrapText="1"/>
    </xf>
    <xf numFmtId="0" fontId="4" fillId="4" borderId="4" xfId="0" applyFont="1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wrapText="1"/>
    </xf>
    <xf numFmtId="0" fontId="15" fillId="2" borderId="2" xfId="0" applyFont="1" applyFill="1" applyBorder="1" applyAlignment="1">
      <alignment wrapText="1"/>
    </xf>
    <xf numFmtId="0" fontId="16" fillId="2" borderId="2" xfId="0" applyFont="1" applyFill="1" applyBorder="1" applyAlignment="1">
      <alignment wrapText="1"/>
    </xf>
    <xf numFmtId="0" fontId="5" fillId="2" borderId="0" xfId="0" applyFont="1" applyFill="1" applyBorder="1" applyAlignment="1">
      <alignment horizontal="center" wrapText="1"/>
    </xf>
    <xf numFmtId="0" fontId="12" fillId="2" borderId="6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tabSelected="1" topLeftCell="A33" workbookViewId="0">
      <selection activeCell="H38" sqref="H38"/>
    </sheetView>
  </sheetViews>
  <sheetFormatPr defaultRowHeight="15"/>
  <cols>
    <col min="1" max="1" width="3" customWidth="1"/>
    <col min="2" max="2" width="15.140625" customWidth="1"/>
    <col min="3" max="3" width="14.7109375" customWidth="1"/>
    <col min="4" max="4" width="14.42578125" customWidth="1"/>
    <col min="5" max="5" width="14.42578125" style="69" customWidth="1"/>
    <col min="6" max="6" width="11.140625" customWidth="1"/>
    <col min="7" max="7" width="14.28515625" customWidth="1"/>
    <col min="8" max="8" width="20.42578125" customWidth="1"/>
    <col min="9" max="9" width="18" customWidth="1"/>
    <col min="10" max="10" width="10.42578125" customWidth="1"/>
  </cols>
  <sheetData>
    <row r="1" spans="1:10" ht="19.5" customHeight="1">
      <c r="A1" s="58"/>
      <c r="B1" s="89" t="s">
        <v>0</v>
      </c>
      <c r="C1" s="89"/>
      <c r="D1" s="89"/>
      <c r="E1" s="59"/>
      <c r="F1" s="59"/>
      <c r="G1" s="59"/>
      <c r="H1" s="59"/>
      <c r="I1" s="59"/>
      <c r="J1" s="59"/>
    </row>
    <row r="2" spans="1:10" ht="43.5" customHeight="1">
      <c r="A2" s="2"/>
      <c r="B2" s="90" t="s">
        <v>1</v>
      </c>
      <c r="C2" s="90"/>
      <c r="D2" s="90"/>
      <c r="E2" s="3"/>
      <c r="F2" s="3"/>
      <c r="G2" s="3"/>
      <c r="H2" s="3"/>
      <c r="I2" s="3"/>
      <c r="J2" s="3"/>
    </row>
    <row r="3" spans="1:10" ht="25.5">
      <c r="A3" s="2"/>
      <c r="B3" s="4" t="s">
        <v>2</v>
      </c>
      <c r="C3" s="3"/>
      <c r="D3" s="3"/>
      <c r="E3" s="3"/>
      <c r="F3" s="3"/>
      <c r="G3" s="3"/>
      <c r="H3" s="3"/>
      <c r="I3" s="3"/>
      <c r="J3" s="3"/>
    </row>
    <row r="4" spans="1:10">
      <c r="A4" s="2"/>
      <c r="B4" s="5"/>
      <c r="C4" s="3"/>
      <c r="D4" s="3"/>
      <c r="E4" s="3"/>
      <c r="F4" s="3"/>
      <c r="G4" s="3"/>
      <c r="H4" s="3"/>
      <c r="I4" s="3"/>
      <c r="J4" s="3"/>
    </row>
    <row r="5" spans="1:10" ht="26.25" customHeight="1">
      <c r="A5" s="2"/>
      <c r="B5" s="6" t="s">
        <v>3</v>
      </c>
      <c r="C5" s="7" t="s">
        <v>4</v>
      </c>
      <c r="D5" s="3"/>
      <c r="E5" s="3"/>
      <c r="F5" s="3"/>
      <c r="G5" s="3"/>
      <c r="H5" s="3"/>
      <c r="I5" s="3"/>
      <c r="J5" s="3"/>
    </row>
    <row r="6" spans="1:10" ht="55.5" customHeight="1">
      <c r="A6" s="2"/>
      <c r="B6" s="6" t="s">
        <v>5</v>
      </c>
      <c r="C6" s="8" t="s">
        <v>37</v>
      </c>
      <c r="D6" s="3"/>
      <c r="E6" s="3"/>
      <c r="F6" s="3"/>
      <c r="G6" s="3"/>
      <c r="H6" s="3"/>
      <c r="I6" s="3"/>
      <c r="J6" s="3"/>
    </row>
    <row r="7" spans="1:10" ht="15" customHeight="1">
      <c r="A7" s="2"/>
      <c r="B7" s="6" t="s">
        <v>6</v>
      </c>
      <c r="C7" s="9" t="s">
        <v>39</v>
      </c>
      <c r="D7" s="3"/>
      <c r="E7" s="3"/>
      <c r="F7" s="3"/>
      <c r="G7" s="3"/>
      <c r="H7" s="3"/>
      <c r="I7" s="3"/>
      <c r="J7" s="3"/>
    </row>
    <row r="8" spans="1:10">
      <c r="A8" s="2"/>
      <c r="B8" s="6" t="s">
        <v>7</v>
      </c>
      <c r="C8" s="7" t="s">
        <v>8</v>
      </c>
      <c r="D8" s="3"/>
      <c r="E8" s="3"/>
      <c r="F8" s="3"/>
      <c r="G8" s="3"/>
      <c r="H8" s="3"/>
      <c r="I8" s="3"/>
      <c r="J8" s="3"/>
    </row>
    <row r="9" spans="1:10" ht="30.75" customHeight="1">
      <c r="A9" s="2"/>
      <c r="B9" s="6" t="s">
        <v>9</v>
      </c>
      <c r="C9" s="70" t="s">
        <v>38</v>
      </c>
      <c r="D9" s="3"/>
      <c r="E9" s="3"/>
      <c r="F9" s="3"/>
      <c r="G9" s="3"/>
      <c r="H9" s="3"/>
      <c r="I9" s="3"/>
      <c r="J9" s="3"/>
    </row>
    <row r="10" spans="1:10">
      <c r="A10" s="2"/>
      <c r="B10" s="6" t="s">
        <v>10</v>
      </c>
      <c r="C10" s="7" t="s">
        <v>11</v>
      </c>
      <c r="D10" s="3"/>
      <c r="E10" s="3"/>
      <c r="F10" s="3"/>
      <c r="G10" s="3"/>
      <c r="H10" s="3"/>
      <c r="I10" s="3"/>
      <c r="J10" s="3"/>
    </row>
    <row r="11" spans="1:10" ht="9.75" customHeight="1">
      <c r="A11" s="2"/>
      <c r="B11" s="10"/>
      <c r="C11" s="65"/>
      <c r="D11" s="3"/>
      <c r="E11" s="3"/>
      <c r="F11" s="3"/>
      <c r="G11" s="3"/>
      <c r="H11" s="3"/>
      <c r="I11" s="3"/>
      <c r="J11" s="3"/>
    </row>
    <row r="12" spans="1:10" ht="25.5">
      <c r="A12" s="2"/>
      <c r="B12" s="91" t="s">
        <v>12</v>
      </c>
      <c r="C12" s="91"/>
      <c r="D12" s="3"/>
      <c r="E12" s="3"/>
      <c r="F12" s="3"/>
      <c r="G12" s="3"/>
      <c r="H12" s="3"/>
      <c r="I12" s="3"/>
      <c r="J12" s="3"/>
    </row>
    <row r="13" spans="1:10">
      <c r="A13" s="2"/>
      <c r="B13" s="11">
        <v>1</v>
      </c>
      <c r="C13" s="12">
        <v>2</v>
      </c>
      <c r="D13" s="12">
        <v>3</v>
      </c>
      <c r="E13" s="12">
        <v>4</v>
      </c>
      <c r="F13" s="12">
        <v>5</v>
      </c>
      <c r="G13" s="12">
        <v>6</v>
      </c>
      <c r="H13" s="12">
        <v>7</v>
      </c>
      <c r="I13" s="12">
        <v>8</v>
      </c>
      <c r="J13" s="12">
        <v>9</v>
      </c>
    </row>
    <row r="14" spans="1:10" ht="39" customHeight="1">
      <c r="A14" s="13" t="s">
        <v>13</v>
      </c>
      <c r="B14" s="14" t="s">
        <v>14</v>
      </c>
      <c r="C14" s="75" t="s">
        <v>15</v>
      </c>
      <c r="D14" s="75" t="s">
        <v>16</v>
      </c>
      <c r="E14" s="75" t="s">
        <v>41</v>
      </c>
      <c r="F14" s="75" t="s">
        <v>17</v>
      </c>
      <c r="G14" s="77" t="s">
        <v>18</v>
      </c>
      <c r="H14" s="75" t="s">
        <v>19</v>
      </c>
      <c r="I14" s="80" t="s">
        <v>20</v>
      </c>
      <c r="J14" s="80" t="s">
        <v>21</v>
      </c>
    </row>
    <row r="15" spans="1:10" ht="71.25" customHeight="1">
      <c r="A15" s="15" t="s">
        <v>22</v>
      </c>
      <c r="B15" s="74" t="s">
        <v>23</v>
      </c>
      <c r="C15" s="82"/>
      <c r="D15" s="82"/>
      <c r="E15" s="83"/>
      <c r="F15" s="83"/>
      <c r="G15" s="83"/>
      <c r="H15" s="82"/>
      <c r="I15" s="82"/>
      <c r="J15" s="84"/>
    </row>
    <row r="16" spans="1:10" s="1" customFormat="1" ht="34.5" customHeight="1">
      <c r="A16" s="18">
        <v>1</v>
      </c>
      <c r="B16" s="19"/>
      <c r="C16" s="20">
        <v>0</v>
      </c>
      <c r="D16" s="20">
        <v>0</v>
      </c>
      <c r="E16" s="68">
        <v>0</v>
      </c>
      <c r="F16" s="76"/>
      <c r="G16" s="78"/>
      <c r="H16" s="79"/>
      <c r="I16" s="78"/>
      <c r="J16" s="81"/>
    </row>
    <row r="17" spans="1:10" ht="63" customHeight="1">
      <c r="A17" s="22" t="s">
        <v>24</v>
      </c>
      <c r="B17" s="16" t="s">
        <v>25</v>
      </c>
      <c r="C17" s="23"/>
      <c r="D17" s="23"/>
      <c r="E17" s="23"/>
      <c r="F17" s="24"/>
      <c r="G17" s="24"/>
      <c r="H17" s="24"/>
      <c r="I17" s="24"/>
      <c r="J17" s="71"/>
    </row>
    <row r="18" spans="1:10" ht="33.75" customHeight="1">
      <c r="A18" s="18">
        <v>1</v>
      </c>
      <c r="B18" s="19"/>
      <c r="C18" s="20">
        <v>0</v>
      </c>
      <c r="D18" s="20">
        <v>0</v>
      </c>
      <c r="E18" s="68">
        <v>0</v>
      </c>
      <c r="F18" s="19"/>
      <c r="G18" s="19"/>
      <c r="H18" s="26"/>
      <c r="I18" s="19"/>
      <c r="J18" s="21"/>
    </row>
    <row r="19" spans="1:10" ht="36" customHeight="1">
      <c r="A19" s="27"/>
      <c r="B19" s="28" t="s">
        <v>26</v>
      </c>
      <c r="C19" s="72">
        <f>SUM(C16+C18)</f>
        <v>0</v>
      </c>
      <c r="D19" s="72">
        <f>SUM(D16+D18)</f>
        <v>0</v>
      </c>
      <c r="E19" s="72">
        <f>SUM(E16+E18)</f>
        <v>0</v>
      </c>
      <c r="F19" s="17"/>
      <c r="G19" s="17"/>
      <c r="H19" s="17"/>
      <c r="I19" s="17"/>
      <c r="J19" s="29"/>
    </row>
    <row r="20" spans="1:10" ht="33.75" customHeight="1">
      <c r="A20" s="29"/>
      <c r="B20" s="88" t="s">
        <v>27</v>
      </c>
      <c r="C20" s="67"/>
      <c r="D20" s="67"/>
      <c r="E20" s="67"/>
      <c r="F20" s="17"/>
      <c r="G20" s="17"/>
      <c r="H20" s="17"/>
      <c r="I20" s="17"/>
      <c r="J20" s="29"/>
    </row>
    <row r="21" spans="1:10" ht="57" customHeight="1">
      <c r="A21" s="29"/>
      <c r="B21" s="66"/>
      <c r="C21" s="67"/>
      <c r="D21" s="67"/>
      <c r="E21" s="67"/>
      <c r="F21" s="17"/>
      <c r="G21" s="17"/>
      <c r="H21" s="17"/>
      <c r="I21" s="17"/>
      <c r="J21" s="29"/>
    </row>
    <row r="22" spans="1:10" ht="0.75" customHeight="1">
      <c r="A22" s="29"/>
      <c r="B22" s="66"/>
      <c r="C22" s="67"/>
      <c r="D22" s="67"/>
      <c r="E22" s="67"/>
      <c r="F22" s="17"/>
      <c r="G22" s="17"/>
      <c r="H22" s="17"/>
      <c r="I22" s="17"/>
      <c r="J22" s="29"/>
    </row>
    <row r="23" spans="1:10" ht="15.75" hidden="1">
      <c r="A23" s="29"/>
      <c r="B23" s="66"/>
      <c r="C23" s="67"/>
      <c r="D23" s="67"/>
      <c r="E23" s="67"/>
      <c r="F23" s="17"/>
      <c r="G23" s="17"/>
      <c r="H23" s="17"/>
      <c r="I23" s="17"/>
      <c r="J23" s="29"/>
    </row>
    <row r="24" spans="1:10" ht="15.75" hidden="1">
      <c r="A24" s="29"/>
      <c r="B24" s="66"/>
      <c r="C24" s="67"/>
      <c r="D24" s="67"/>
      <c r="E24" s="67"/>
      <c r="F24" s="17"/>
      <c r="G24" s="17"/>
      <c r="H24" s="17"/>
      <c r="I24" s="17"/>
      <c r="J24" s="29"/>
    </row>
    <row r="25" spans="1:10" ht="15.75" hidden="1">
      <c r="A25" s="29"/>
      <c r="B25" s="66"/>
      <c r="C25" s="67"/>
      <c r="D25" s="67"/>
      <c r="E25" s="67"/>
      <c r="F25" s="17"/>
      <c r="G25" s="17"/>
      <c r="H25" s="17"/>
      <c r="I25" s="17"/>
      <c r="J25" s="29"/>
    </row>
    <row r="26" spans="1:10" ht="15.75" hidden="1">
      <c r="A26" s="29"/>
      <c r="B26" s="66"/>
      <c r="C26" s="67"/>
      <c r="D26" s="67"/>
      <c r="E26" s="67"/>
      <c r="F26" s="17"/>
      <c r="G26" s="17"/>
      <c r="H26" s="17"/>
      <c r="I26" s="17"/>
      <c r="J26" s="29"/>
    </row>
    <row r="27" spans="1:10" ht="15.75" hidden="1">
      <c r="A27" s="29"/>
      <c r="B27" s="66"/>
      <c r="C27" s="67"/>
      <c r="D27" s="67"/>
      <c r="E27" s="67"/>
      <c r="F27" s="17"/>
      <c r="G27" s="17"/>
      <c r="H27" s="17"/>
      <c r="I27" s="17"/>
      <c r="J27" s="29"/>
    </row>
    <row r="28" spans="1:10" ht="15.75" hidden="1">
      <c r="A28" s="29"/>
      <c r="B28" s="66"/>
      <c r="C28" s="67"/>
      <c r="D28" s="67"/>
      <c r="E28" s="67"/>
      <c r="F28" s="17"/>
      <c r="G28" s="17"/>
      <c r="H28" s="17"/>
      <c r="I28" s="17"/>
      <c r="J28" s="29"/>
    </row>
    <row r="29" spans="1:10" ht="15.75" hidden="1">
      <c r="A29" s="29"/>
      <c r="B29" s="66"/>
      <c r="C29" s="67"/>
      <c r="D29" s="67"/>
      <c r="E29" s="67"/>
      <c r="F29" s="17"/>
      <c r="G29" s="17"/>
      <c r="H29" s="17"/>
      <c r="I29" s="17"/>
      <c r="J29" s="29"/>
    </row>
    <row r="30" spans="1:10" ht="15.75" hidden="1">
      <c r="A30" s="29"/>
      <c r="B30" s="66"/>
      <c r="C30" s="67"/>
      <c r="D30" s="67"/>
      <c r="E30" s="67"/>
      <c r="F30" s="17"/>
      <c r="G30" s="17"/>
      <c r="H30" s="17"/>
      <c r="I30" s="17"/>
      <c r="J30" s="29"/>
    </row>
    <row r="31" spans="1:10" ht="25.5" hidden="1">
      <c r="A31" s="31"/>
      <c r="B31" s="32"/>
      <c r="C31" s="30"/>
      <c r="D31" s="30"/>
      <c r="E31" s="30"/>
      <c r="F31" s="17"/>
      <c r="G31" s="17"/>
      <c r="H31" s="17"/>
      <c r="I31" s="17"/>
      <c r="J31" s="29"/>
    </row>
    <row r="32" spans="1:10" ht="25.5" hidden="1" customHeight="1">
      <c r="A32" s="2"/>
      <c r="B32" s="11">
        <v>1</v>
      </c>
      <c r="C32" s="12">
        <v>2</v>
      </c>
      <c r="D32" s="12">
        <v>3</v>
      </c>
      <c r="E32" s="12">
        <v>4</v>
      </c>
      <c r="F32" s="12">
        <v>5</v>
      </c>
      <c r="G32" s="12">
        <v>6</v>
      </c>
      <c r="H32" s="12">
        <v>7</v>
      </c>
      <c r="I32" s="12">
        <v>8</v>
      </c>
      <c r="J32" s="12">
        <v>9</v>
      </c>
    </row>
    <row r="33" spans="1:10" ht="38.25">
      <c r="A33" s="33" t="s">
        <v>13</v>
      </c>
      <c r="B33" s="34" t="s">
        <v>14</v>
      </c>
      <c r="C33" s="34" t="s">
        <v>15</v>
      </c>
      <c r="D33" s="34" t="s">
        <v>16</v>
      </c>
      <c r="E33" s="34" t="s">
        <v>41</v>
      </c>
      <c r="F33" s="34" t="s">
        <v>17</v>
      </c>
      <c r="G33" s="34" t="s">
        <v>18</v>
      </c>
      <c r="H33" s="34" t="s">
        <v>19</v>
      </c>
      <c r="I33" s="33" t="s">
        <v>20</v>
      </c>
      <c r="J33" s="33" t="s">
        <v>21</v>
      </c>
    </row>
    <row r="34" spans="1:10" ht="38.25" customHeight="1">
      <c r="A34" s="35" t="s">
        <v>22</v>
      </c>
      <c r="B34" s="36" t="s">
        <v>23</v>
      </c>
      <c r="C34" s="17"/>
      <c r="D34" s="17"/>
      <c r="E34" s="17"/>
      <c r="F34" s="17"/>
      <c r="G34" s="17"/>
      <c r="H34" s="17"/>
      <c r="I34" s="17"/>
      <c r="J34" s="29"/>
    </row>
    <row r="35" spans="1:10" ht="45" customHeight="1">
      <c r="A35" s="37">
        <v>1</v>
      </c>
      <c r="B35" s="38"/>
      <c r="C35" s="39">
        <v>0</v>
      </c>
      <c r="D35" s="39">
        <v>0</v>
      </c>
      <c r="E35" s="39">
        <v>0</v>
      </c>
      <c r="F35" s="38"/>
      <c r="G35" s="38"/>
      <c r="H35" s="38"/>
      <c r="I35" s="38"/>
      <c r="J35" s="37"/>
    </row>
    <row r="36" spans="1:10" ht="35.25" customHeight="1">
      <c r="A36" s="22" t="s">
        <v>24</v>
      </c>
      <c r="B36" s="36" t="s">
        <v>25</v>
      </c>
      <c r="C36" s="1"/>
      <c r="D36" s="1"/>
      <c r="F36" s="1"/>
      <c r="G36" s="1"/>
      <c r="H36" s="1"/>
      <c r="I36" s="1"/>
      <c r="J36" s="62"/>
    </row>
    <row r="37" spans="1:10" ht="51.75" customHeight="1">
      <c r="A37" s="37">
        <v>1</v>
      </c>
      <c r="B37" s="38" t="s">
        <v>28</v>
      </c>
      <c r="C37" s="60">
        <v>3000200</v>
      </c>
      <c r="D37" s="60">
        <v>2781819.08</v>
      </c>
      <c r="E37" s="60">
        <v>2140010.77</v>
      </c>
      <c r="F37" s="61" t="s">
        <v>29</v>
      </c>
      <c r="G37" s="63" t="s">
        <v>30</v>
      </c>
      <c r="H37" s="64" t="s">
        <v>31</v>
      </c>
      <c r="I37" s="61" t="s">
        <v>32</v>
      </c>
      <c r="J37" s="37" t="s">
        <v>4</v>
      </c>
    </row>
    <row r="38" spans="1:10" ht="126" customHeight="1">
      <c r="A38" s="40"/>
      <c r="B38" s="41" t="s">
        <v>33</v>
      </c>
      <c r="C38" s="42">
        <f>SUM(C37)</f>
        <v>3000200</v>
      </c>
      <c r="D38" s="42">
        <f>SUM(D37)</f>
        <v>2781819.08</v>
      </c>
      <c r="E38" s="42">
        <f>SUM(E37)</f>
        <v>2140010.77</v>
      </c>
      <c r="F38" s="5"/>
      <c r="G38" s="5"/>
      <c r="H38" s="5"/>
      <c r="I38" s="5"/>
      <c r="J38" s="5"/>
    </row>
    <row r="39" spans="1:10" ht="34.5" customHeight="1">
      <c r="A39" s="40"/>
      <c r="B39" s="5"/>
      <c r="C39" s="30"/>
      <c r="D39" s="30"/>
      <c r="E39" s="30"/>
      <c r="F39" s="5"/>
      <c r="G39" s="5"/>
      <c r="H39" s="5"/>
      <c r="I39" s="5"/>
      <c r="J39" s="5"/>
    </row>
    <row r="40" spans="1:10" ht="2.25" customHeight="1">
      <c r="A40" s="40"/>
      <c r="B40" s="5"/>
      <c r="C40" s="30"/>
      <c r="D40" s="30"/>
      <c r="E40" s="30"/>
      <c r="F40" s="5"/>
      <c r="G40" s="5"/>
      <c r="H40" s="5"/>
      <c r="I40" s="5"/>
      <c r="J40" s="5"/>
    </row>
    <row r="41" spans="1:10" ht="45">
      <c r="A41" s="40"/>
      <c r="B41" s="43"/>
      <c r="C41" s="44" t="s">
        <v>15</v>
      </c>
      <c r="D41" s="44" t="s">
        <v>16</v>
      </c>
      <c r="E41" s="44" t="s">
        <v>41</v>
      </c>
      <c r="F41" s="5"/>
      <c r="G41" s="5"/>
      <c r="H41" s="5"/>
      <c r="I41" s="5"/>
      <c r="J41" s="5"/>
    </row>
    <row r="42" spans="1:10" ht="77.25" customHeight="1">
      <c r="A42" s="40"/>
      <c r="B42" s="45" t="s">
        <v>34</v>
      </c>
      <c r="C42" s="46">
        <f>SUM(C19+C38)</f>
        <v>3000200</v>
      </c>
      <c r="D42" s="46">
        <f t="shared" ref="D42:E42" si="0">SUM(D19+D38)</f>
        <v>2781819.08</v>
      </c>
      <c r="E42" s="46">
        <f t="shared" si="0"/>
        <v>2140010.77</v>
      </c>
      <c r="F42" s="5"/>
      <c r="G42" s="5"/>
      <c r="H42" s="47"/>
      <c r="I42" s="47"/>
      <c r="J42" s="5"/>
    </row>
    <row r="43" spans="1:10" s="1" customFormat="1" ht="77.25" customHeight="1">
      <c r="A43" s="40"/>
      <c r="B43" s="5"/>
      <c r="C43" s="5"/>
      <c r="D43" s="5"/>
      <c r="E43" s="5"/>
      <c r="F43" s="5"/>
      <c r="G43" s="5"/>
      <c r="H43" s="47"/>
      <c r="I43" s="47"/>
      <c r="J43" s="5"/>
    </row>
    <row r="44" spans="1:10">
      <c r="A44" s="40"/>
      <c r="B44" s="48"/>
      <c r="C44" s="49"/>
      <c r="D44" s="49"/>
      <c r="E44" s="49"/>
      <c r="F44" s="5"/>
      <c r="G44" s="5"/>
      <c r="H44" s="47"/>
      <c r="I44" s="47"/>
      <c r="J44" s="5"/>
    </row>
    <row r="45" spans="1:10" ht="40.5">
      <c r="A45" s="31"/>
      <c r="B45" s="50" t="s">
        <v>35</v>
      </c>
      <c r="C45" s="30"/>
      <c r="D45" s="30"/>
      <c r="E45" s="30"/>
      <c r="F45" s="17"/>
      <c r="G45" s="17"/>
      <c r="H45" s="17"/>
      <c r="I45" s="17"/>
      <c r="J45" s="29"/>
    </row>
    <row r="46" spans="1:10" ht="29.25" customHeight="1">
      <c r="A46" s="2"/>
      <c r="B46" s="11">
        <v>1</v>
      </c>
      <c r="C46" s="12">
        <v>2</v>
      </c>
      <c r="D46" s="12">
        <v>3</v>
      </c>
      <c r="E46" s="12">
        <v>4</v>
      </c>
      <c r="F46" s="12">
        <v>5</v>
      </c>
      <c r="G46" s="12">
        <v>6</v>
      </c>
      <c r="H46" s="12">
        <v>7</v>
      </c>
      <c r="I46" s="12">
        <v>8</v>
      </c>
      <c r="J46" s="12">
        <v>9</v>
      </c>
    </row>
    <row r="47" spans="1:10" ht="38.25">
      <c r="A47" s="51" t="s">
        <v>13</v>
      </c>
      <c r="B47" s="52" t="s">
        <v>14</v>
      </c>
      <c r="C47" s="52" t="s">
        <v>15</v>
      </c>
      <c r="D47" s="52" t="s">
        <v>16</v>
      </c>
      <c r="E47" s="52" t="s">
        <v>40</v>
      </c>
      <c r="F47" s="52" t="s">
        <v>17</v>
      </c>
      <c r="G47" s="52" t="s">
        <v>18</v>
      </c>
      <c r="H47" s="52" t="s">
        <v>19</v>
      </c>
      <c r="I47" s="51" t="s">
        <v>20</v>
      </c>
      <c r="J47" s="51" t="s">
        <v>21</v>
      </c>
    </row>
    <row r="48" spans="1:10" ht="47.25" customHeight="1">
      <c r="A48" s="35" t="s">
        <v>22</v>
      </c>
      <c r="B48" s="53" t="s">
        <v>23</v>
      </c>
      <c r="C48" s="17"/>
      <c r="D48" s="17"/>
      <c r="E48" s="17"/>
      <c r="F48" s="17"/>
      <c r="G48" s="17"/>
      <c r="H48" s="17"/>
      <c r="I48" s="17"/>
      <c r="J48" s="29"/>
    </row>
    <row r="49" spans="1:10" ht="46.5" customHeight="1">
      <c r="A49" s="54">
        <v>1</v>
      </c>
      <c r="B49" s="55"/>
      <c r="C49" s="56">
        <v>0</v>
      </c>
      <c r="D49" s="56">
        <v>0</v>
      </c>
      <c r="E49" s="56">
        <v>0</v>
      </c>
      <c r="F49" s="55"/>
      <c r="G49" s="55"/>
      <c r="H49" s="55"/>
      <c r="I49" s="55"/>
      <c r="J49" s="54"/>
    </row>
    <row r="50" spans="1:10" ht="45">
      <c r="A50" s="22" t="s">
        <v>24</v>
      </c>
      <c r="B50" s="53" t="s">
        <v>25</v>
      </c>
      <c r="C50" s="23"/>
      <c r="D50" s="23"/>
      <c r="E50" s="23"/>
      <c r="F50" s="24"/>
      <c r="G50" s="24"/>
      <c r="H50" s="24"/>
      <c r="I50" s="24"/>
      <c r="J50" s="25"/>
    </row>
    <row r="51" spans="1:10" ht="45.75" customHeight="1">
      <c r="A51" s="40"/>
      <c r="B51" s="57" t="s">
        <v>36</v>
      </c>
      <c r="C51" s="73">
        <v>0</v>
      </c>
      <c r="D51" s="73">
        <v>0</v>
      </c>
      <c r="E51" s="73">
        <v>0</v>
      </c>
      <c r="F51" s="86"/>
      <c r="G51" s="87"/>
      <c r="H51" s="87"/>
      <c r="I51" s="87"/>
      <c r="J51" s="85"/>
    </row>
    <row r="52" spans="1:10" ht="40.5" customHeight="1"/>
  </sheetData>
  <mergeCells count="3">
    <mergeCell ref="B1:D1"/>
    <mergeCell ref="B2:D2"/>
    <mergeCell ref="B12:C12"/>
  </mergeCells>
  <pageMargins left="0.23622047244094491" right="0.23622047244094491" top="0" bottom="0" header="0.31496062992125984" footer="0.31496062992125984"/>
  <pageSetup paperSize="9" fitToHeight="0" orientation="landscape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Trezor</dc:creator>
  <cp:lastModifiedBy>Trezor</cp:lastModifiedBy>
  <cp:lastPrinted>2023-01-24T07:23:57Z</cp:lastPrinted>
  <dcterms:created xsi:type="dcterms:W3CDTF">2015-05-12T07:43:45Z</dcterms:created>
  <dcterms:modified xsi:type="dcterms:W3CDTF">2023-01-24T07:26:30Z</dcterms:modified>
</cp:coreProperties>
</file>